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NK Kano Sprint\2022\Inschrijvingen\"/>
    </mc:Choice>
  </mc:AlternateContent>
  <xr:revisionPtr revIDLastSave="0" documentId="13_ncr:1_{E5A45C8E-9A21-452A-920D-B0C21D4289F4}" xr6:coauthVersionLast="47" xr6:coauthVersionMax="47" xr10:uidLastSave="{00000000-0000-0000-0000-000000000000}"/>
  <bookViews>
    <workbookView xWindow="1515" yWindow="1605" windowWidth="21585" windowHeight="11430" xr2:uid="{7172D088-73A0-4659-ABFC-D87A3151B9C5}"/>
  </bookViews>
  <sheets>
    <sheet name="Leeftijdscategorieë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8" i="1" l="1"/>
  <c r="B24" i="1"/>
  <c r="E3" i="1" s="1"/>
  <c r="E21" i="1" l="1"/>
  <c r="F21" i="1"/>
  <c r="F20" i="1"/>
  <c r="F18" i="1"/>
  <c r="F16" i="1"/>
  <c r="F14" i="1"/>
  <c r="F12" i="1"/>
  <c r="F10" i="1"/>
  <c r="F8" i="1"/>
  <c r="F6" i="1"/>
  <c r="F4" i="1"/>
  <c r="F19" i="1"/>
  <c r="F17" i="1"/>
  <c r="F15" i="1"/>
  <c r="F13" i="1"/>
  <c r="F11" i="1"/>
  <c r="F9" i="1"/>
  <c r="F7" i="1"/>
  <c r="F5" i="1"/>
  <c r="F3" i="1"/>
  <c r="F2" i="1"/>
  <c r="E20" i="1"/>
  <c r="E18" i="1"/>
  <c r="E16" i="1"/>
  <c r="E14" i="1"/>
  <c r="E12" i="1"/>
  <c r="E10" i="1"/>
  <c r="E8" i="1"/>
  <c r="E6" i="1"/>
  <c r="E4" i="1"/>
  <c r="E19" i="1"/>
  <c r="E17" i="1"/>
  <c r="E15" i="1"/>
  <c r="E13" i="1"/>
  <c r="E11" i="1"/>
  <c r="E9" i="1"/>
  <c r="E7" i="1"/>
  <c r="E5" i="1"/>
  <c r="E2" i="1"/>
</calcChain>
</file>

<file path=xl/sharedStrings.xml><?xml version="1.0" encoding="utf-8"?>
<sst xmlns="http://schemas.openxmlformats.org/spreadsheetml/2006/main" count="70" uniqueCount="45">
  <si>
    <t>Categorie</t>
  </si>
  <si>
    <t>Leeftijd *)</t>
  </si>
  <si>
    <t>Bootklasse</t>
  </si>
  <si>
    <t>Dames Pupillen</t>
  </si>
  <si>
    <t>t/m 10</t>
  </si>
  <si>
    <t>MK1, MK2, K2</t>
  </si>
  <si>
    <t>Dames Jeugd B</t>
  </si>
  <si>
    <t>K1, 2, 4</t>
  </si>
  <si>
    <t>Dames Jeugd A</t>
  </si>
  <si>
    <t>13/14</t>
  </si>
  <si>
    <t>Dames Junioren B</t>
  </si>
  <si>
    <t>K1, 2, 4 / C1, 2, 4</t>
  </si>
  <si>
    <t>Dames Junioren A</t>
  </si>
  <si>
    <t>17/18</t>
  </si>
  <si>
    <t>Dames Senioren B</t>
  </si>
  <si>
    <t>18+</t>
  </si>
  <si>
    <t>Dames Senioren A</t>
  </si>
  <si>
    <t>Dames Masters II</t>
  </si>
  <si>
    <t>44+</t>
  </si>
  <si>
    <t>Dames Masters I</t>
  </si>
  <si>
    <t>34+</t>
  </si>
  <si>
    <t>Heren Pupillen</t>
  </si>
  <si>
    <t>Heren Jeugd B</t>
  </si>
  <si>
    <t>Heren Jeugd A</t>
  </si>
  <si>
    <t>Heren Junioren B</t>
  </si>
  <si>
    <t>15/16</t>
  </si>
  <si>
    <t>Heren Junioren A</t>
  </si>
  <si>
    <t>Heren Senioren B</t>
  </si>
  <si>
    <t>Heren Senioren A</t>
  </si>
  <si>
    <t>Heren Masters I</t>
  </si>
  <si>
    <t>34+ t/m 44</t>
  </si>
  <si>
    <t>Heren Masters II</t>
  </si>
  <si>
    <t>44+ t/m 53+</t>
  </si>
  <si>
    <t>Heren Masters III</t>
  </si>
  <si>
    <t>54+</t>
  </si>
  <si>
    <t>11/12</t>
  </si>
  <si>
    <t>Huidige jaar</t>
  </si>
  <si>
    <t>Van jaar</t>
  </si>
  <si>
    <t>Tot en met jaar</t>
  </si>
  <si>
    <t>Geboortejaar van..</t>
  </si>
  <si>
    <t>Geboortejaar tot en met</t>
  </si>
  <si>
    <t>Geboortedatum</t>
  </si>
  <si>
    <t>Heren Masters (alle klassen)</t>
  </si>
  <si>
    <t>ouder dan 34</t>
  </si>
  <si>
    <t>De klasseaanduiding Jeugd heette vroeger Aspriranten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</si>
</sst>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Border="1"/>
    <xf numFmtId="0" fontId="0" fillId="0" borderId="0" xfId="0" applyBorder="1"/>
    <xf numFmtId="14" fontId="0" fillId="0" borderId="0" xfId="0" applyNumberForma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DACA0-DB86-4A79-A7CE-52E68EC7D3CA}">
  <dimension ref="A1:G30"/>
  <sheetViews>
    <sheetView tabSelected="1" workbookViewId="0">
      <selection activeCell="C2" sqref="C2"/>
    </sheetView>
  </sheetViews>
  <sheetFormatPr defaultColWidth="13.28515625" defaultRowHeight="15" x14ac:dyDescent="0.25"/>
  <cols>
    <col min="1" max="1" width="28.7109375" style="2" customWidth="1"/>
    <col min="2" max="2" width="20.5703125" style="2" customWidth="1"/>
    <col min="3" max="3" width="8.140625" style="2" bestFit="1" customWidth="1"/>
    <col min="4" max="4" width="14.42578125" style="2" bestFit="1" customWidth="1"/>
    <col min="5" max="5" width="17.85546875" style="2" bestFit="1" customWidth="1"/>
    <col min="6" max="6" width="23" style="2" bestFit="1" customWidth="1"/>
    <col min="7" max="7" width="28.42578125" style="2" customWidth="1"/>
    <col min="8" max="16384" width="13.28515625" style="2"/>
  </cols>
  <sheetData>
    <row r="1" spans="1:7" s="1" customFormat="1" x14ac:dyDescent="0.25">
      <c r="A1" s="1" t="s">
        <v>0</v>
      </c>
      <c r="B1" s="1" t="s">
        <v>1</v>
      </c>
      <c r="C1" s="1" t="s">
        <v>37</v>
      </c>
      <c r="D1" s="1" t="s">
        <v>38</v>
      </c>
      <c r="E1" s="1" t="s">
        <v>39</v>
      </c>
      <c r="F1" s="1" t="s">
        <v>40</v>
      </c>
      <c r="G1" s="1" t="s">
        <v>2</v>
      </c>
    </row>
    <row r="2" spans="1:7" x14ac:dyDescent="0.25">
      <c r="A2" s="2" t="s">
        <v>3</v>
      </c>
      <c r="B2" s="2" t="s">
        <v>4</v>
      </c>
      <c r="C2" s="2">
        <v>7</v>
      </c>
      <c r="D2" s="2">
        <v>10</v>
      </c>
      <c r="E2" s="2">
        <f ca="1">$B$24-D2</f>
        <v>2012</v>
      </c>
      <c r="F2" s="2">
        <f ca="1">$B$24-C2</f>
        <v>2015</v>
      </c>
      <c r="G2" s="2" t="s">
        <v>5</v>
      </c>
    </row>
    <row r="3" spans="1:7" x14ac:dyDescent="0.25">
      <c r="A3" s="2" t="s">
        <v>6</v>
      </c>
      <c r="B3" s="2" t="s">
        <v>35</v>
      </c>
      <c r="C3" s="2">
        <v>11</v>
      </c>
      <c r="D3" s="2">
        <v>12</v>
      </c>
      <c r="E3" s="2">
        <f t="shared" ref="E3:E21" ca="1" si="0">$B$24-D3</f>
        <v>2010</v>
      </c>
      <c r="F3" s="2">
        <f t="shared" ref="F3:F21" ca="1" si="1">$B$24-C3</f>
        <v>2011</v>
      </c>
      <c r="G3" s="2" t="s">
        <v>7</v>
      </c>
    </row>
    <row r="4" spans="1:7" x14ac:dyDescent="0.25">
      <c r="A4" s="2" t="s">
        <v>8</v>
      </c>
      <c r="B4" s="2" t="s">
        <v>9</v>
      </c>
      <c r="C4" s="2">
        <v>13</v>
      </c>
      <c r="D4" s="2">
        <v>14</v>
      </c>
      <c r="E4" s="2">
        <f t="shared" ca="1" si="0"/>
        <v>2008</v>
      </c>
      <c r="F4" s="2">
        <f t="shared" ca="1" si="1"/>
        <v>2009</v>
      </c>
      <c r="G4" s="2" t="s">
        <v>7</v>
      </c>
    </row>
    <row r="5" spans="1:7" x14ac:dyDescent="0.25">
      <c r="A5" s="2" t="s">
        <v>10</v>
      </c>
      <c r="B5" s="2" t="s">
        <v>25</v>
      </c>
      <c r="C5" s="2">
        <v>15</v>
      </c>
      <c r="D5" s="2">
        <v>16</v>
      </c>
      <c r="E5" s="2">
        <f t="shared" ca="1" si="0"/>
        <v>2006</v>
      </c>
      <c r="F5" s="2">
        <f t="shared" ca="1" si="1"/>
        <v>2007</v>
      </c>
      <c r="G5" s="2" t="s">
        <v>11</v>
      </c>
    </row>
    <row r="6" spans="1:7" x14ac:dyDescent="0.25">
      <c r="A6" s="2" t="s">
        <v>12</v>
      </c>
      <c r="B6" s="2" t="s">
        <v>13</v>
      </c>
      <c r="C6" s="2">
        <v>17</v>
      </c>
      <c r="D6" s="2">
        <v>18</v>
      </c>
      <c r="E6" s="2">
        <f t="shared" ca="1" si="0"/>
        <v>2004</v>
      </c>
      <c r="F6" s="2">
        <f t="shared" ca="1" si="1"/>
        <v>2005</v>
      </c>
      <c r="G6" s="2" t="s">
        <v>11</v>
      </c>
    </row>
    <row r="7" spans="1:7" x14ac:dyDescent="0.25">
      <c r="A7" s="2" t="s">
        <v>14</v>
      </c>
      <c r="B7" s="2" t="s">
        <v>15</v>
      </c>
      <c r="C7" s="2">
        <v>18</v>
      </c>
      <c r="D7" s="2">
        <v>34</v>
      </c>
      <c r="E7" s="2">
        <f t="shared" ca="1" si="0"/>
        <v>1988</v>
      </c>
      <c r="F7" s="2">
        <f t="shared" ca="1" si="1"/>
        <v>2004</v>
      </c>
      <c r="G7" s="2" t="s">
        <v>11</v>
      </c>
    </row>
    <row r="8" spans="1:7" x14ac:dyDescent="0.25">
      <c r="A8" s="2" t="s">
        <v>16</v>
      </c>
      <c r="B8" s="2" t="s">
        <v>15</v>
      </c>
      <c r="C8" s="2">
        <v>18</v>
      </c>
      <c r="D8" s="2">
        <v>34</v>
      </c>
      <c r="E8" s="2">
        <f t="shared" ca="1" si="0"/>
        <v>1988</v>
      </c>
      <c r="F8" s="2">
        <f t="shared" ca="1" si="1"/>
        <v>2004</v>
      </c>
      <c r="G8" s="2" t="s">
        <v>11</v>
      </c>
    </row>
    <row r="9" spans="1:7" x14ac:dyDescent="0.25">
      <c r="A9" s="2" t="s">
        <v>17</v>
      </c>
      <c r="B9" s="2" t="s">
        <v>20</v>
      </c>
      <c r="C9" s="2">
        <v>35</v>
      </c>
      <c r="D9" s="2">
        <v>44</v>
      </c>
      <c r="E9" s="2">
        <f t="shared" ca="1" si="0"/>
        <v>1978</v>
      </c>
      <c r="F9" s="2">
        <f t="shared" ca="1" si="1"/>
        <v>1987</v>
      </c>
      <c r="G9" s="2" t="s">
        <v>7</v>
      </c>
    </row>
    <row r="10" spans="1:7" x14ac:dyDescent="0.25">
      <c r="A10" s="2" t="s">
        <v>19</v>
      </c>
      <c r="B10" s="2" t="s">
        <v>18</v>
      </c>
      <c r="C10" s="2">
        <v>45</v>
      </c>
      <c r="D10" s="2">
        <v>85</v>
      </c>
      <c r="E10" s="2">
        <f t="shared" ca="1" si="0"/>
        <v>1937</v>
      </c>
      <c r="F10" s="2">
        <f t="shared" ca="1" si="1"/>
        <v>1977</v>
      </c>
      <c r="G10" s="2" t="s">
        <v>7</v>
      </c>
    </row>
    <row r="11" spans="1:7" x14ac:dyDescent="0.25">
      <c r="A11" s="2" t="s">
        <v>21</v>
      </c>
      <c r="B11" s="2" t="s">
        <v>4</v>
      </c>
      <c r="C11" s="2">
        <v>7</v>
      </c>
      <c r="D11" s="2">
        <v>10</v>
      </c>
      <c r="E11" s="2">
        <f t="shared" ca="1" si="0"/>
        <v>2012</v>
      </c>
      <c r="F11" s="2">
        <f t="shared" ca="1" si="1"/>
        <v>2015</v>
      </c>
      <c r="G11" s="2" t="s">
        <v>5</v>
      </c>
    </row>
    <row r="12" spans="1:7" x14ac:dyDescent="0.25">
      <c r="A12" s="2" t="s">
        <v>22</v>
      </c>
      <c r="B12" s="2" t="s">
        <v>35</v>
      </c>
      <c r="C12" s="2">
        <v>11</v>
      </c>
      <c r="D12" s="2">
        <v>12</v>
      </c>
      <c r="E12" s="2">
        <f t="shared" ca="1" si="0"/>
        <v>2010</v>
      </c>
      <c r="F12" s="2">
        <f t="shared" ca="1" si="1"/>
        <v>2011</v>
      </c>
      <c r="G12" s="2" t="s">
        <v>7</v>
      </c>
    </row>
    <row r="13" spans="1:7" x14ac:dyDescent="0.25">
      <c r="A13" s="2" t="s">
        <v>23</v>
      </c>
      <c r="B13" s="2" t="s">
        <v>9</v>
      </c>
      <c r="C13" s="2">
        <v>13</v>
      </c>
      <c r="D13" s="2">
        <v>14</v>
      </c>
      <c r="E13" s="2">
        <f t="shared" ca="1" si="0"/>
        <v>2008</v>
      </c>
      <c r="F13" s="2">
        <f t="shared" ca="1" si="1"/>
        <v>2009</v>
      </c>
      <c r="G13" s="2" t="s">
        <v>7</v>
      </c>
    </row>
    <row r="14" spans="1:7" x14ac:dyDescent="0.25">
      <c r="A14" s="2" t="s">
        <v>24</v>
      </c>
      <c r="B14" s="2" t="s">
        <v>25</v>
      </c>
      <c r="C14" s="2">
        <v>15</v>
      </c>
      <c r="D14" s="2">
        <v>16</v>
      </c>
      <c r="E14" s="2">
        <f t="shared" ca="1" si="0"/>
        <v>2006</v>
      </c>
      <c r="F14" s="2">
        <f t="shared" ca="1" si="1"/>
        <v>2007</v>
      </c>
      <c r="G14" s="2" t="s">
        <v>11</v>
      </c>
    </row>
    <row r="15" spans="1:7" x14ac:dyDescent="0.25">
      <c r="A15" s="2" t="s">
        <v>26</v>
      </c>
      <c r="B15" s="2" t="s">
        <v>13</v>
      </c>
      <c r="C15" s="2">
        <v>17</v>
      </c>
      <c r="D15" s="2">
        <v>18</v>
      </c>
      <c r="E15" s="2">
        <f t="shared" ca="1" si="0"/>
        <v>2004</v>
      </c>
      <c r="F15" s="2">
        <f t="shared" ca="1" si="1"/>
        <v>2005</v>
      </c>
      <c r="G15" s="2" t="s">
        <v>11</v>
      </c>
    </row>
    <row r="16" spans="1:7" x14ac:dyDescent="0.25">
      <c r="A16" s="2" t="s">
        <v>27</v>
      </c>
      <c r="B16" s="2" t="s">
        <v>15</v>
      </c>
      <c r="C16" s="2">
        <v>18</v>
      </c>
      <c r="D16" s="2">
        <v>34</v>
      </c>
      <c r="E16" s="2">
        <f t="shared" ca="1" si="0"/>
        <v>1988</v>
      </c>
      <c r="F16" s="2">
        <f t="shared" ca="1" si="1"/>
        <v>2004</v>
      </c>
      <c r="G16" s="2" t="s">
        <v>11</v>
      </c>
    </row>
    <row r="17" spans="1:7" x14ac:dyDescent="0.25">
      <c r="A17" s="2" t="s">
        <v>28</v>
      </c>
      <c r="B17" s="2" t="s">
        <v>15</v>
      </c>
      <c r="C17" s="2">
        <v>18</v>
      </c>
      <c r="D17" s="2">
        <v>34</v>
      </c>
      <c r="E17" s="2">
        <f t="shared" ca="1" si="0"/>
        <v>1988</v>
      </c>
      <c r="F17" s="2">
        <f t="shared" ca="1" si="1"/>
        <v>2004</v>
      </c>
      <c r="G17" s="2" t="s">
        <v>11</v>
      </c>
    </row>
    <row r="18" spans="1:7" x14ac:dyDescent="0.25">
      <c r="A18" s="2" t="s">
        <v>29</v>
      </c>
      <c r="B18" s="2" t="s">
        <v>30</v>
      </c>
      <c r="C18" s="2">
        <v>35</v>
      </c>
      <c r="D18" s="2">
        <v>44</v>
      </c>
      <c r="E18" s="2">
        <f t="shared" ca="1" si="0"/>
        <v>1978</v>
      </c>
      <c r="F18" s="2">
        <f t="shared" ca="1" si="1"/>
        <v>1987</v>
      </c>
      <c r="G18" s="2" t="s">
        <v>7</v>
      </c>
    </row>
    <row r="19" spans="1:7" x14ac:dyDescent="0.25">
      <c r="A19" s="2" t="s">
        <v>31</v>
      </c>
      <c r="B19" s="2" t="s">
        <v>32</v>
      </c>
      <c r="C19" s="2">
        <v>45</v>
      </c>
      <c r="D19" s="2">
        <v>54</v>
      </c>
      <c r="E19" s="2">
        <f t="shared" ca="1" si="0"/>
        <v>1968</v>
      </c>
      <c r="F19" s="2">
        <f t="shared" ca="1" si="1"/>
        <v>1977</v>
      </c>
      <c r="G19" s="2" t="s">
        <v>7</v>
      </c>
    </row>
    <row r="20" spans="1:7" x14ac:dyDescent="0.25">
      <c r="A20" s="2" t="s">
        <v>33</v>
      </c>
      <c r="B20" s="2" t="s">
        <v>34</v>
      </c>
      <c r="C20" s="2">
        <v>55</v>
      </c>
      <c r="D20" s="2">
        <v>85</v>
      </c>
      <c r="E20" s="2">
        <f t="shared" ca="1" si="0"/>
        <v>1937</v>
      </c>
      <c r="F20" s="2">
        <f t="shared" ca="1" si="1"/>
        <v>1967</v>
      </c>
      <c r="G20" s="2" t="s">
        <v>7</v>
      </c>
    </row>
    <row r="21" spans="1:7" x14ac:dyDescent="0.25">
      <c r="A21" s="2" t="s">
        <v>42</v>
      </c>
      <c r="B21" s="2" t="s">
        <v>43</v>
      </c>
      <c r="C21" s="2">
        <v>35</v>
      </c>
      <c r="D21" s="2">
        <v>85</v>
      </c>
      <c r="E21" s="2">
        <f t="shared" ca="1" si="0"/>
        <v>1937</v>
      </c>
      <c r="F21" s="2">
        <f t="shared" ca="1" si="1"/>
        <v>1987</v>
      </c>
      <c r="G21" s="2" t="s">
        <v>7</v>
      </c>
    </row>
    <row r="24" spans="1:7" x14ac:dyDescent="0.25">
      <c r="A24" s="1" t="s">
        <v>36</v>
      </c>
      <c r="B24" s="2">
        <f ca="1">YEAR(TODAY())</f>
        <v>2022</v>
      </c>
    </row>
    <row r="27" spans="1:7" x14ac:dyDescent="0.25">
      <c r="A27" s="1" t="s">
        <v>41</v>
      </c>
    </row>
    <row r="28" spans="1:7" x14ac:dyDescent="0.25">
      <c r="A28" s="3">
        <v>23754</v>
      </c>
      <c r="B28" s="2">
        <f ca="1">(YEAR(NOW()) - YEAR($A$28))</f>
        <v>57</v>
      </c>
    </row>
    <row r="30" spans="1:7" x14ac:dyDescent="0.25">
      <c r="A30" s="2" t="s">
        <v>44</v>
      </c>
    </row>
  </sheetData>
  <pageMargins left="0.7" right="0.7" top="0.75" bottom="0.75" header="0.3" footer="0.3"/>
  <pageSetup paperSize="9" orientation="portrait" horizontalDpi="1200" verticalDpi="1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Leeftijdscategorieën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van Bommel</dc:creator>
  <cp:lastModifiedBy>Mark van Bommel</cp:lastModifiedBy>
  <dcterms:created xsi:type="dcterms:W3CDTF">2022-08-03T13:19:20Z</dcterms:created>
  <dcterms:modified xsi:type="dcterms:W3CDTF">2022-08-03T13:52:37Z</dcterms:modified>
</cp:coreProperties>
</file>